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610" windowHeight="11640"/>
  </bookViews>
  <sheets>
    <sheet name="PAYMENT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/>
  <c r="F1" s="1"/>
  <c r="F45" s="1"/>
  <c r="I1" s="1"/>
  <c r="I45" s="1"/>
  <c r="L1" s="1"/>
  <c r="L12" s="1"/>
</calcChain>
</file>

<file path=xl/sharedStrings.xml><?xml version="1.0" encoding="utf-8"?>
<sst xmlns="http://schemas.openxmlformats.org/spreadsheetml/2006/main" count="137" uniqueCount="60">
  <si>
    <t>HMRC</t>
  </si>
  <si>
    <t>Ernie Sampson</t>
  </si>
  <si>
    <t>Brian Saunders</t>
  </si>
  <si>
    <t>CALC</t>
  </si>
  <si>
    <t>L Oates</t>
  </si>
  <si>
    <t>L Jose</t>
  </si>
  <si>
    <t>Limitless Consturction</t>
  </si>
  <si>
    <t>Mill Signs</t>
  </si>
  <si>
    <t>Sheena Watts</t>
  </si>
  <si>
    <t>Locking Toilets</t>
  </si>
  <si>
    <t>Jan Veasey</t>
  </si>
  <si>
    <t>Boards Direct</t>
  </si>
  <si>
    <t>S Benett</t>
  </si>
  <si>
    <t>Bernie Sampson</t>
  </si>
  <si>
    <t>L  Jose</t>
  </si>
  <si>
    <t>SEE Contracting</t>
  </si>
  <si>
    <t>Mel Southerden</t>
  </si>
  <si>
    <t>Cornwall Air Ambulance</t>
  </si>
  <si>
    <t>Cornish Fixings</t>
  </si>
  <si>
    <t>Cornwall Trophies</t>
  </si>
  <si>
    <t xml:space="preserve">SPS Architectural </t>
  </si>
  <si>
    <t>Natilus Ecology</t>
  </si>
  <si>
    <t>Scillion Electrical</t>
  </si>
  <si>
    <t>CC</t>
  </si>
  <si>
    <t>Western Power</t>
  </si>
  <si>
    <t>Honorarium</t>
  </si>
  <si>
    <t>Ron Wotton</t>
  </si>
  <si>
    <t>South West Water</t>
  </si>
  <si>
    <t>Cornwall Shed Co</t>
  </si>
  <si>
    <t>Greenbarnes Ltd</t>
  </si>
  <si>
    <t>Poppy Appeal</t>
  </si>
  <si>
    <t>Plumb Eect</t>
  </si>
  <si>
    <t>EDF</t>
  </si>
  <si>
    <t>Planning 8 Regen</t>
  </si>
  <si>
    <t xml:space="preserve">Cornwall Shed </t>
  </si>
  <si>
    <t>Soth west water</t>
  </si>
  <si>
    <t>Grant Thornton</t>
  </si>
  <si>
    <t>GeenBarnes</t>
  </si>
  <si>
    <t>Cormac</t>
  </si>
  <si>
    <t>Cruise</t>
  </si>
  <si>
    <t>Victim support</t>
  </si>
  <si>
    <t>Helston Town Council</t>
  </si>
  <si>
    <t>Miners Village Reng</t>
  </si>
  <si>
    <t>B White</t>
  </si>
  <si>
    <t>South West water</t>
  </si>
  <si>
    <t>Tower mint</t>
  </si>
  <si>
    <t>ZuricH</t>
  </si>
  <si>
    <t>Chown China</t>
  </si>
  <si>
    <t>S Higgs</t>
  </si>
  <si>
    <t>C Watts</t>
  </si>
  <si>
    <t>Intergal Print</t>
  </si>
  <si>
    <t>J Veasey</t>
  </si>
  <si>
    <t>Contract Sign</t>
  </si>
  <si>
    <t>Samatha designs</t>
  </si>
  <si>
    <t>C Higgs</t>
  </si>
  <si>
    <t>Grylls &amp; Paige</t>
  </si>
  <si>
    <t>Calc</t>
  </si>
  <si>
    <t xml:space="preserve">Chq No </t>
  </si>
  <si>
    <t>£</t>
  </si>
  <si>
    <t>B/FWD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</si>
</sst>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3" fontId="0" fillId="0" borderId="0" xfId="0" applyNumberFormat="1"/>
    <xf numFmtId="0" fontId="0" fillId="0" borderId="0" xfId="0" applyNumberFormat="1"/>
    <xf numFmtId="0" fontId="0" fillId="0" borderId="0" xfId="1" applyNumberFormat="1" applyFont="1"/>
    <xf numFmtId="43" fontId="0" fillId="0" borderId="0" xfId="1" applyFont="1" applyFill="1"/>
    <xf numFmtId="0" fontId="0" fillId="0" borderId="0" xfId="0" applyFill="1"/>
    <xf numFmtId="43" fontId="0" fillId="3" borderId="0" xfId="1" applyFont="1" applyFill="1"/>
    <xf numFmtId="0" fontId="0" fillId="3" borderId="0" xfId="0" applyFill="1"/>
    <xf numFmtId="0" fontId="0" fillId="0" borderId="0" xfId="0" applyNumberFormat="1" applyFill="1"/>
    <xf numFmtId="0" fontId="0" fillId="0" borderId="0" xfId="1" applyNumberFormat="1" applyFont="1" applyFill="1"/>
    <xf numFmtId="43" fontId="0" fillId="0" borderId="0" xfId="1" applyFont="1" applyFill="1" applyAlignment="1">
      <alignment horizontal="center"/>
    </xf>
    <xf numFmtId="43" fontId="0" fillId="5" borderId="0" xfId="1" applyFont="1" applyFill="1"/>
    <xf numFmtId="43" fontId="1" fillId="5" borderId="0" xfId="1" applyFont="1" applyFill="1"/>
    <xf numFmtId="43" fontId="0" fillId="5" borderId="0" xfId="1" applyFont="1" applyFill="1" applyAlignment="1">
      <alignment horizontal="center"/>
    </xf>
    <xf numFmtId="43" fontId="0" fillId="0" borderId="0" xfId="1" applyNumberFormat="1" applyFont="1"/>
    <xf numFmtId="0" fontId="4" fillId="0" borderId="0" xfId="1" applyNumberFormat="1" applyFont="1" applyFill="1"/>
    <xf numFmtId="43" fontId="4" fillId="5" borderId="0" xfId="1" applyFont="1" applyFill="1"/>
    <xf numFmtId="0" fontId="0" fillId="5" borderId="0" xfId="0" applyFill="1"/>
    <xf numFmtId="0" fontId="0" fillId="3" borderId="0" xfId="0" applyNumberFormat="1" applyFill="1"/>
    <xf numFmtId="43" fontId="0" fillId="3" borderId="0" xfId="0" applyNumberFormat="1" applyFill="1"/>
    <xf numFmtId="0" fontId="0" fillId="0" borderId="0" xfId="0" applyNumberFormat="1" applyFill="1" applyAlignment="1">
      <alignment horizontal="center"/>
    </xf>
    <xf numFmtId="43" fontId="3" fillId="0" borderId="0" xfId="1" applyFont="1" applyFill="1" applyBorder="1"/>
    <xf numFmtId="43" fontId="2" fillId="2" borderId="1" xfId="1" applyFont="1" applyFill="1" applyBorder="1"/>
    <xf numFmtId="43" fontId="4" fillId="4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DB4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>
      <selection activeCell="K23" sqref="K23"/>
    </sheetView>
  </sheetViews>
  <sheetFormatPr defaultRowHeight="15"/>
  <cols>
    <col min="1" max="1" width="10.7109375" style="8" customWidth="1"/>
    <col min="2" max="2" width="16.5703125" style="8" customWidth="1"/>
    <col min="3" max="3" width="11" style="5" customWidth="1"/>
    <col min="4" max="4" width="10.85546875" style="2" customWidth="1"/>
    <col min="5" max="5" width="21.140625" style="2" customWidth="1"/>
    <col min="6" max="6" width="10.5703125" style="5" bestFit="1" customWidth="1"/>
    <col min="7" max="7" width="10.5703125" style="2" customWidth="1"/>
    <col min="8" max="8" width="19.85546875" style="8" customWidth="1"/>
    <col min="9" max="9" width="10.42578125" style="5" customWidth="1"/>
    <col min="10" max="10" width="10.42578125" style="2" customWidth="1"/>
    <col min="11" max="11" width="21" style="2" customWidth="1"/>
    <col min="12" max="12" width="10.5703125" style="5" customWidth="1"/>
    <col min="13" max="13" width="10.5703125" bestFit="1" customWidth="1"/>
  </cols>
  <sheetData>
    <row r="1" spans="1:12">
      <c r="C1" s="7"/>
      <c r="D1" s="18"/>
      <c r="E1" s="18" t="s">
        <v>59</v>
      </c>
      <c r="F1" s="6">
        <f>+C45</f>
        <v>12360.609999999997</v>
      </c>
      <c r="G1" s="18"/>
      <c r="H1" s="18" t="s">
        <v>59</v>
      </c>
      <c r="I1" s="19">
        <f>+F45</f>
        <v>27302.659999999993</v>
      </c>
      <c r="J1" s="18"/>
      <c r="K1" s="18" t="s">
        <v>59</v>
      </c>
      <c r="L1" s="6">
        <f>+I45</f>
        <v>59675.049999999981</v>
      </c>
    </row>
    <row r="2" spans="1:12">
      <c r="A2" s="20" t="s">
        <v>57</v>
      </c>
      <c r="C2" s="10" t="s">
        <v>58</v>
      </c>
      <c r="D2" s="20" t="s">
        <v>57</v>
      </c>
      <c r="E2" s="5"/>
      <c r="F2" s="4"/>
      <c r="G2" s="8" t="s">
        <v>57</v>
      </c>
      <c r="H2" s="10" t="s">
        <v>58</v>
      </c>
      <c r="I2" s="8"/>
      <c r="J2" s="8" t="s">
        <v>57</v>
      </c>
      <c r="K2" s="3"/>
      <c r="L2" s="13" t="s">
        <v>58</v>
      </c>
    </row>
    <row r="3" spans="1:12">
      <c r="A3" s="8">
        <v>856</v>
      </c>
      <c r="C3" s="11">
        <v>56.61</v>
      </c>
      <c r="D3" s="3">
        <v>37</v>
      </c>
      <c r="E3" s="3" t="s">
        <v>42</v>
      </c>
      <c r="F3" s="11">
        <v>100</v>
      </c>
      <c r="G3" s="3">
        <v>82</v>
      </c>
      <c r="H3" s="9" t="s">
        <v>15</v>
      </c>
      <c r="I3" s="11">
        <v>21.61</v>
      </c>
      <c r="J3" s="3">
        <v>923</v>
      </c>
      <c r="K3" s="3" t="s">
        <v>8</v>
      </c>
      <c r="L3" s="11">
        <v>40.950000000000003</v>
      </c>
    </row>
    <row r="4" spans="1:12">
      <c r="A4" s="8">
        <v>857</v>
      </c>
      <c r="B4" s="9" t="s">
        <v>9</v>
      </c>
      <c r="C4" s="12">
        <v>30</v>
      </c>
      <c r="D4" s="3">
        <v>38</v>
      </c>
      <c r="E4" s="3" t="s">
        <v>13</v>
      </c>
      <c r="F4" s="11">
        <v>349.5</v>
      </c>
      <c r="G4" s="3">
        <v>83</v>
      </c>
      <c r="H4" s="9" t="s">
        <v>30</v>
      </c>
      <c r="I4" s="11">
        <v>290</v>
      </c>
      <c r="J4" s="3">
        <v>924</v>
      </c>
      <c r="K4" s="3" t="s">
        <v>7</v>
      </c>
      <c r="L4" s="11">
        <v>132</v>
      </c>
    </row>
    <row r="5" spans="1:12">
      <c r="A5" s="8">
        <v>858</v>
      </c>
      <c r="B5" s="8" t="s">
        <v>56</v>
      </c>
      <c r="C5" s="12">
        <v>426.97</v>
      </c>
      <c r="D5" s="3">
        <v>39</v>
      </c>
      <c r="E5" s="3" t="s">
        <v>13</v>
      </c>
      <c r="F5" s="11">
        <v>115</v>
      </c>
      <c r="G5" s="3">
        <v>84</v>
      </c>
      <c r="H5" s="9" t="s">
        <v>4</v>
      </c>
      <c r="I5" s="11">
        <v>528.14</v>
      </c>
      <c r="J5" s="3">
        <v>925</v>
      </c>
      <c r="K5" s="3" t="s">
        <v>6</v>
      </c>
      <c r="L5" s="11">
        <v>25349.88</v>
      </c>
    </row>
    <row r="6" spans="1:12">
      <c r="A6" s="8">
        <v>1</v>
      </c>
      <c r="B6" s="8" t="s">
        <v>20</v>
      </c>
      <c r="C6" s="12">
        <v>2940</v>
      </c>
      <c r="D6" s="3">
        <v>40</v>
      </c>
      <c r="E6" s="3" t="s">
        <v>41</v>
      </c>
      <c r="F6" s="11">
        <v>15</v>
      </c>
      <c r="G6" s="3">
        <v>85</v>
      </c>
      <c r="H6" s="9" t="s">
        <v>9</v>
      </c>
      <c r="I6" s="11">
        <v>60</v>
      </c>
      <c r="J6" s="3">
        <v>926</v>
      </c>
      <c r="K6" s="3" t="s">
        <v>5</v>
      </c>
      <c r="L6" s="11">
        <v>984.58</v>
      </c>
    </row>
    <row r="7" spans="1:12">
      <c r="A7" s="8">
        <v>2</v>
      </c>
      <c r="B7" s="8" t="s">
        <v>55</v>
      </c>
      <c r="C7" s="12">
        <v>760</v>
      </c>
      <c r="D7" s="3">
        <v>41</v>
      </c>
      <c r="E7" s="3" t="s">
        <v>4</v>
      </c>
      <c r="F7" s="11">
        <v>536.5</v>
      </c>
      <c r="G7" s="3">
        <v>86</v>
      </c>
      <c r="H7" s="9" t="s">
        <v>16</v>
      </c>
      <c r="I7" s="11">
        <v>243.8</v>
      </c>
      <c r="J7" s="3">
        <v>927</v>
      </c>
      <c r="K7" s="3" t="s">
        <v>4</v>
      </c>
      <c r="L7" s="11">
        <v>467.34</v>
      </c>
    </row>
    <row r="8" spans="1:12">
      <c r="A8" s="8">
        <v>3</v>
      </c>
      <c r="B8" s="8" t="s">
        <v>32</v>
      </c>
      <c r="C8" s="12">
        <v>78.319999999999993</v>
      </c>
      <c r="D8" s="3">
        <v>42</v>
      </c>
      <c r="E8" s="3" t="s">
        <v>9</v>
      </c>
      <c r="F8" s="11">
        <v>62</v>
      </c>
      <c r="G8" s="3">
        <v>87</v>
      </c>
      <c r="H8" s="9" t="s">
        <v>29</v>
      </c>
      <c r="I8" s="11">
        <v>1485.76</v>
      </c>
      <c r="J8" s="3">
        <v>928</v>
      </c>
      <c r="K8" s="3" t="s">
        <v>3</v>
      </c>
      <c r="L8" s="11">
        <v>48</v>
      </c>
    </row>
    <row r="9" spans="1:12">
      <c r="A9" s="8">
        <v>4</v>
      </c>
      <c r="B9" s="8" t="s">
        <v>1</v>
      </c>
      <c r="C9" s="12">
        <v>233</v>
      </c>
      <c r="D9" s="3">
        <v>43</v>
      </c>
      <c r="E9" s="3" t="s">
        <v>16</v>
      </c>
      <c r="F9" s="11">
        <v>768.8</v>
      </c>
      <c r="G9" s="3">
        <v>88</v>
      </c>
      <c r="H9" s="9" t="s">
        <v>4</v>
      </c>
      <c r="I9" s="11">
        <v>537.51</v>
      </c>
      <c r="J9" s="3">
        <v>929</v>
      </c>
      <c r="K9" s="3" t="s">
        <v>2</v>
      </c>
      <c r="L9" s="11">
        <v>23.04</v>
      </c>
    </row>
    <row r="10" spans="1:12">
      <c r="A10" s="8">
        <v>5</v>
      </c>
      <c r="B10" s="8" t="s">
        <v>54</v>
      </c>
      <c r="C10" s="12">
        <v>180</v>
      </c>
      <c r="D10" s="3">
        <v>44</v>
      </c>
      <c r="E10" s="3" t="s">
        <v>13</v>
      </c>
      <c r="F10" s="11">
        <v>60</v>
      </c>
      <c r="G10" s="3">
        <v>89</v>
      </c>
      <c r="H10" s="9" t="s">
        <v>13</v>
      </c>
      <c r="I10" s="11">
        <v>136.5</v>
      </c>
      <c r="J10" s="3">
        <v>930</v>
      </c>
      <c r="K10" s="3" t="s">
        <v>0</v>
      </c>
      <c r="L10" s="11">
        <v>140.93</v>
      </c>
    </row>
    <row r="11" spans="1:12">
      <c r="A11" s="8">
        <v>6</v>
      </c>
      <c r="B11" s="8" t="s">
        <v>45</v>
      </c>
      <c r="C11" s="12">
        <v>367.2</v>
      </c>
      <c r="D11" s="3">
        <v>44</v>
      </c>
      <c r="E11" s="3" t="s">
        <v>13</v>
      </c>
      <c r="F11" s="11">
        <v>145</v>
      </c>
      <c r="G11" s="3">
        <v>90</v>
      </c>
      <c r="H11" s="9" t="s">
        <v>4</v>
      </c>
      <c r="I11" s="11">
        <v>157.34</v>
      </c>
      <c r="J11" s="3">
        <v>2056</v>
      </c>
      <c r="K11" s="3" t="s">
        <v>1</v>
      </c>
      <c r="L11" s="23">
        <v>136.5</v>
      </c>
    </row>
    <row r="12" spans="1:12">
      <c r="A12" s="8">
        <v>7</v>
      </c>
      <c r="B12" s="8" t="s">
        <v>53</v>
      </c>
      <c r="C12" s="12">
        <v>420</v>
      </c>
      <c r="D12" s="3">
        <v>45</v>
      </c>
      <c r="E12" s="3" t="s">
        <v>13</v>
      </c>
      <c r="F12" s="11">
        <v>349.5</v>
      </c>
      <c r="G12" s="3">
        <v>91</v>
      </c>
      <c r="H12" s="9" t="s">
        <v>28</v>
      </c>
      <c r="I12" s="11">
        <v>16210</v>
      </c>
      <c r="J12" s="3"/>
      <c r="K12" s="3"/>
      <c r="L12" s="22">
        <f>SUM(L1:L11)</f>
        <v>86998.26999999996</v>
      </c>
    </row>
    <row r="13" spans="1:12">
      <c r="A13" s="8">
        <v>8</v>
      </c>
      <c r="B13" s="9" t="s">
        <v>9</v>
      </c>
      <c r="C13" s="12">
        <v>32</v>
      </c>
      <c r="D13" s="3">
        <v>46</v>
      </c>
      <c r="E13" s="3" t="s">
        <v>13</v>
      </c>
      <c r="F13" s="11">
        <v>120</v>
      </c>
      <c r="G13" s="3">
        <v>92</v>
      </c>
      <c r="H13" s="9" t="s">
        <v>0</v>
      </c>
      <c r="I13" s="11">
        <v>350</v>
      </c>
      <c r="J13" s="3"/>
      <c r="K13" s="3"/>
      <c r="L13" s="21"/>
    </row>
    <row r="14" spans="1:12">
      <c r="A14" s="8">
        <v>9</v>
      </c>
      <c r="B14" s="9" t="s">
        <v>9</v>
      </c>
      <c r="C14" s="12">
        <v>30</v>
      </c>
      <c r="D14" s="3">
        <v>47</v>
      </c>
      <c r="E14" s="3" t="s">
        <v>9</v>
      </c>
      <c r="F14" s="11">
        <v>62</v>
      </c>
      <c r="G14" s="3">
        <v>93</v>
      </c>
      <c r="H14" s="9" t="s">
        <v>27</v>
      </c>
      <c r="I14" s="11">
        <v>1101.3</v>
      </c>
      <c r="J14" s="3"/>
      <c r="K14" s="3"/>
      <c r="L14" s="4"/>
    </row>
    <row r="15" spans="1:12">
      <c r="A15" s="8">
        <v>10</v>
      </c>
      <c r="B15" s="8" t="s">
        <v>52</v>
      </c>
      <c r="C15" s="12">
        <v>48</v>
      </c>
      <c r="D15" s="3">
        <v>48</v>
      </c>
      <c r="E15" s="3" t="s">
        <v>16</v>
      </c>
      <c r="F15" s="11">
        <v>768.8</v>
      </c>
      <c r="G15" s="3">
        <v>94</v>
      </c>
      <c r="H15" s="9" t="s">
        <v>4</v>
      </c>
      <c r="I15" s="11">
        <v>509.09</v>
      </c>
      <c r="J15" s="3"/>
      <c r="K15" s="3"/>
      <c r="L15" s="4"/>
    </row>
    <row r="16" spans="1:12">
      <c r="A16" s="8">
        <v>11</v>
      </c>
      <c r="B16" s="8" t="s">
        <v>51</v>
      </c>
      <c r="C16" s="12">
        <v>9.69</v>
      </c>
      <c r="D16" s="3">
        <v>49</v>
      </c>
      <c r="E16" s="3" t="s">
        <v>31</v>
      </c>
      <c r="F16" s="11">
        <v>191</v>
      </c>
      <c r="G16" s="3">
        <v>95</v>
      </c>
      <c r="H16" s="9" t="s">
        <v>16</v>
      </c>
      <c r="I16" s="11">
        <v>471.2</v>
      </c>
      <c r="J16" s="3"/>
      <c r="K16" s="3"/>
      <c r="L16" s="4"/>
    </row>
    <row r="17" spans="1:12">
      <c r="A17" s="8">
        <v>12</v>
      </c>
      <c r="B17" s="8" t="s">
        <v>50</v>
      </c>
      <c r="C17" s="12">
        <v>441.6</v>
      </c>
      <c r="D17" s="3">
        <v>50</v>
      </c>
      <c r="E17" s="3" t="s">
        <v>23</v>
      </c>
      <c r="F17" s="11">
        <v>150</v>
      </c>
      <c r="G17" s="3">
        <v>96</v>
      </c>
      <c r="H17" s="9" t="s">
        <v>2</v>
      </c>
      <c r="I17" s="11">
        <v>888.56</v>
      </c>
      <c r="J17" s="3"/>
      <c r="K17" s="3"/>
      <c r="L17" s="4"/>
    </row>
    <row r="18" spans="1:12">
      <c r="A18" s="8">
        <v>13</v>
      </c>
      <c r="B18" s="9" t="s">
        <v>16</v>
      </c>
      <c r="C18" s="12">
        <v>649</v>
      </c>
      <c r="D18" s="3">
        <v>51</v>
      </c>
      <c r="E18" s="3" t="s">
        <v>40</v>
      </c>
      <c r="F18" s="11">
        <v>50</v>
      </c>
      <c r="G18" s="3">
        <v>97</v>
      </c>
      <c r="H18" s="9" t="s">
        <v>26</v>
      </c>
      <c r="I18" s="11">
        <v>24.2</v>
      </c>
      <c r="J18" s="3"/>
      <c r="K18" s="3"/>
      <c r="L18" s="4"/>
    </row>
    <row r="19" spans="1:12">
      <c r="A19" s="8">
        <v>14</v>
      </c>
      <c r="B19" s="9" t="s">
        <v>31</v>
      </c>
      <c r="C19" s="12">
        <v>262</v>
      </c>
      <c r="D19" s="3">
        <v>52</v>
      </c>
      <c r="E19" s="3" t="s">
        <v>39</v>
      </c>
      <c r="F19" s="11">
        <v>50</v>
      </c>
      <c r="G19" s="3">
        <v>98</v>
      </c>
      <c r="H19" s="9" t="s">
        <v>13</v>
      </c>
      <c r="I19" s="11">
        <v>136.5</v>
      </c>
      <c r="J19" s="3"/>
      <c r="K19" s="3"/>
      <c r="L19" s="4"/>
    </row>
    <row r="20" spans="1:12">
      <c r="A20" s="8">
        <v>15</v>
      </c>
      <c r="B20" s="8" t="s">
        <v>49</v>
      </c>
      <c r="C20" s="12">
        <v>107.99</v>
      </c>
      <c r="D20" s="3">
        <v>53</v>
      </c>
      <c r="E20" s="3" t="s">
        <v>38</v>
      </c>
      <c r="F20" s="11">
        <v>97.54</v>
      </c>
      <c r="G20" s="3">
        <v>99</v>
      </c>
      <c r="H20" s="15" t="s">
        <v>25</v>
      </c>
      <c r="I20" s="16">
        <v>500</v>
      </c>
      <c r="J20" s="3"/>
      <c r="K20" s="3"/>
      <c r="L20" s="4"/>
    </row>
    <row r="21" spans="1:12">
      <c r="A21" s="8">
        <v>16</v>
      </c>
      <c r="B21" s="8" t="s">
        <v>48</v>
      </c>
      <c r="C21" s="12">
        <v>180</v>
      </c>
      <c r="D21" s="3">
        <v>54</v>
      </c>
      <c r="E21" s="3" t="s">
        <v>13</v>
      </c>
      <c r="F21" s="11">
        <v>582.5</v>
      </c>
      <c r="G21" s="3">
        <v>900</v>
      </c>
      <c r="H21" s="9" t="s">
        <v>24</v>
      </c>
      <c r="I21" s="11">
        <v>669.78</v>
      </c>
      <c r="J21" s="3"/>
      <c r="K21" s="3"/>
      <c r="L21" s="4"/>
    </row>
    <row r="22" spans="1:12">
      <c r="A22" s="8">
        <v>17</v>
      </c>
      <c r="B22" s="8" t="s">
        <v>47</v>
      </c>
      <c r="C22" s="12">
        <v>120</v>
      </c>
      <c r="D22" s="3">
        <v>859</v>
      </c>
      <c r="E22" s="3" t="s">
        <v>31</v>
      </c>
      <c r="F22" s="11">
        <v>229.5</v>
      </c>
      <c r="G22" s="3">
        <v>901</v>
      </c>
      <c r="H22" s="9" t="s">
        <v>23</v>
      </c>
      <c r="I22" s="11">
        <v>647.70000000000005</v>
      </c>
      <c r="J22" s="3"/>
      <c r="K22" s="3"/>
      <c r="L22" s="4"/>
    </row>
    <row r="23" spans="1:12">
      <c r="A23" s="8">
        <v>18</v>
      </c>
      <c r="B23" s="8" t="s">
        <v>1</v>
      </c>
      <c r="C23" s="12">
        <v>233</v>
      </c>
      <c r="D23" s="3">
        <v>60</v>
      </c>
      <c r="E23" s="3" t="s">
        <v>4</v>
      </c>
      <c r="F23" s="11">
        <v>605.64</v>
      </c>
      <c r="G23" s="3">
        <v>902</v>
      </c>
      <c r="H23" s="9" t="s">
        <v>2</v>
      </c>
      <c r="I23" s="11">
        <v>796.8</v>
      </c>
      <c r="J23" s="3"/>
      <c r="K23" s="3"/>
      <c r="L23" s="4"/>
    </row>
    <row r="24" spans="1:12">
      <c r="A24" s="8">
        <v>19</v>
      </c>
      <c r="B24" s="9" t="s">
        <v>13</v>
      </c>
      <c r="C24" s="12">
        <v>90</v>
      </c>
      <c r="D24" s="3">
        <v>61</v>
      </c>
      <c r="E24" s="3" t="s">
        <v>4</v>
      </c>
      <c r="F24" s="11">
        <v>505.35</v>
      </c>
      <c r="G24" s="3">
        <v>904</v>
      </c>
      <c r="H24" s="9" t="s">
        <v>18</v>
      </c>
      <c r="I24" s="11">
        <v>588.39</v>
      </c>
      <c r="J24" s="3"/>
      <c r="K24" s="3"/>
      <c r="L24" s="4"/>
    </row>
    <row r="25" spans="1:12">
      <c r="A25" s="8">
        <v>21</v>
      </c>
      <c r="B25" s="9" t="s">
        <v>4</v>
      </c>
      <c r="C25" s="11">
        <v>585.83000000000004</v>
      </c>
      <c r="D25" s="3">
        <v>62</v>
      </c>
      <c r="E25" s="3" t="s">
        <v>37</v>
      </c>
      <c r="F25" s="11">
        <v>595.79999999999995</v>
      </c>
      <c r="G25" s="3">
        <v>905</v>
      </c>
      <c r="H25" s="9" t="s">
        <v>22</v>
      </c>
      <c r="I25" s="11">
        <v>1750</v>
      </c>
      <c r="J25" s="3"/>
      <c r="K25" s="3"/>
      <c r="L25" s="4"/>
    </row>
    <row r="26" spans="1:12">
      <c r="A26" s="8">
        <v>22</v>
      </c>
      <c r="B26" s="8" t="s">
        <v>46</v>
      </c>
      <c r="C26" s="11">
        <v>369.89</v>
      </c>
      <c r="D26" s="3">
        <v>863</v>
      </c>
      <c r="E26" s="3" t="s">
        <v>36</v>
      </c>
      <c r="F26" s="11">
        <v>240</v>
      </c>
      <c r="G26" s="3">
        <v>906</v>
      </c>
      <c r="H26" s="9" t="s">
        <v>21</v>
      </c>
      <c r="I26" s="23">
        <v>200</v>
      </c>
      <c r="J26" s="3"/>
      <c r="K26" s="3"/>
      <c r="L26" s="4"/>
    </row>
    <row r="27" spans="1:12">
      <c r="A27" s="8">
        <v>23</v>
      </c>
      <c r="B27" s="9" t="s">
        <v>9</v>
      </c>
      <c r="C27" s="11">
        <v>62</v>
      </c>
      <c r="D27" s="3">
        <v>64</v>
      </c>
      <c r="E27" s="3" t="s">
        <v>35</v>
      </c>
      <c r="F27" s="11">
        <v>1809.14</v>
      </c>
      <c r="G27" s="3">
        <v>907</v>
      </c>
      <c r="H27" s="9" t="s">
        <v>9</v>
      </c>
      <c r="I27" s="11">
        <v>18</v>
      </c>
      <c r="J27" s="3"/>
      <c r="K27" s="3"/>
      <c r="L27" s="4"/>
    </row>
    <row r="28" spans="1:12">
      <c r="A28" s="8">
        <v>24</v>
      </c>
      <c r="B28" s="8" t="s">
        <v>1</v>
      </c>
      <c r="C28" s="11">
        <v>349.5</v>
      </c>
      <c r="D28" s="3">
        <v>65</v>
      </c>
      <c r="E28" s="3" t="s">
        <v>0</v>
      </c>
      <c r="F28" s="11">
        <v>350</v>
      </c>
      <c r="G28" s="3">
        <v>908</v>
      </c>
      <c r="H28" s="9" t="s">
        <v>16</v>
      </c>
      <c r="I28" s="11">
        <v>248</v>
      </c>
      <c r="J28" s="3"/>
      <c r="K28" s="3"/>
      <c r="L28" s="4"/>
    </row>
    <row r="29" spans="1:12">
      <c r="A29" s="8">
        <v>25</v>
      </c>
      <c r="B29" s="9" t="s">
        <v>16</v>
      </c>
      <c r="C29" s="11">
        <v>768.8</v>
      </c>
      <c r="D29" s="3">
        <v>66</v>
      </c>
      <c r="E29" s="3" t="s">
        <v>9</v>
      </c>
      <c r="F29" s="11">
        <v>60</v>
      </c>
      <c r="G29" s="3">
        <v>909</v>
      </c>
      <c r="H29" s="9" t="s">
        <v>5</v>
      </c>
      <c r="I29" s="11">
        <v>615.23</v>
      </c>
      <c r="J29" s="3"/>
      <c r="K29" s="3"/>
      <c r="L29" s="4"/>
    </row>
    <row r="30" spans="1:12">
      <c r="A30" s="8">
        <v>26</v>
      </c>
      <c r="B30" s="9" t="s">
        <v>4</v>
      </c>
      <c r="C30" s="11">
        <v>517.91</v>
      </c>
      <c r="D30" s="3">
        <v>67</v>
      </c>
      <c r="E30" s="3" t="s">
        <v>34</v>
      </c>
      <c r="F30" s="11">
        <v>3000</v>
      </c>
      <c r="G30" s="3">
        <v>910</v>
      </c>
      <c r="H30" s="9" t="s">
        <v>13</v>
      </c>
      <c r="I30" s="11">
        <v>228.64</v>
      </c>
      <c r="J30" s="3"/>
      <c r="K30" s="3"/>
      <c r="L30" s="4"/>
    </row>
    <row r="31" spans="1:12">
      <c r="A31" s="8">
        <v>27</v>
      </c>
      <c r="B31" s="8" t="s">
        <v>45</v>
      </c>
      <c r="C31" s="11">
        <v>24</v>
      </c>
      <c r="D31" s="3">
        <v>69</v>
      </c>
      <c r="E31" s="3" t="s">
        <v>16</v>
      </c>
      <c r="F31" s="11">
        <v>789</v>
      </c>
      <c r="G31" s="3">
        <v>911</v>
      </c>
      <c r="H31" s="9" t="s">
        <v>20</v>
      </c>
      <c r="I31" s="11">
        <v>768</v>
      </c>
      <c r="J31" s="3"/>
      <c r="K31" s="3"/>
      <c r="L31" s="4"/>
    </row>
    <row r="32" spans="1:12">
      <c r="A32" s="8">
        <v>28</v>
      </c>
      <c r="B32" s="8" t="s">
        <v>1</v>
      </c>
      <c r="C32" s="11">
        <v>349.5</v>
      </c>
      <c r="D32" s="3">
        <v>70</v>
      </c>
      <c r="E32" s="3" t="s">
        <v>4</v>
      </c>
      <c r="F32" s="11">
        <v>510.44</v>
      </c>
      <c r="G32" s="3">
        <v>912</v>
      </c>
      <c r="H32" s="9" t="s">
        <v>19</v>
      </c>
      <c r="I32" s="11">
        <v>15</v>
      </c>
      <c r="J32" s="3"/>
      <c r="K32" s="3"/>
      <c r="L32" s="4"/>
    </row>
    <row r="33" spans="1:13">
      <c r="A33" s="8">
        <v>29</v>
      </c>
      <c r="B33" s="9" t="s">
        <v>31</v>
      </c>
      <c r="C33" s="11">
        <v>98</v>
      </c>
      <c r="D33" s="3">
        <v>71</v>
      </c>
      <c r="E33" s="3" t="s">
        <v>33</v>
      </c>
      <c r="F33" s="11">
        <v>97.5</v>
      </c>
      <c r="G33" s="3">
        <v>913</v>
      </c>
      <c r="H33" s="9" t="s">
        <v>18</v>
      </c>
      <c r="I33" s="11">
        <v>106.75</v>
      </c>
      <c r="J33" s="3"/>
      <c r="K33" s="3"/>
      <c r="L33" s="4"/>
    </row>
    <row r="34" spans="1:13">
      <c r="A34" s="8">
        <v>30</v>
      </c>
      <c r="B34" s="8" t="s">
        <v>0</v>
      </c>
      <c r="C34" s="11">
        <v>350</v>
      </c>
      <c r="D34" s="3">
        <v>72</v>
      </c>
      <c r="E34" s="3" t="s">
        <v>33</v>
      </c>
      <c r="F34" s="11">
        <v>192.5</v>
      </c>
      <c r="G34" s="3">
        <v>914</v>
      </c>
      <c r="H34" s="9" t="s">
        <v>17</v>
      </c>
      <c r="I34" s="23">
        <v>50</v>
      </c>
      <c r="J34" s="3"/>
      <c r="K34" s="3"/>
      <c r="L34" s="4"/>
    </row>
    <row r="35" spans="1:13">
      <c r="A35" s="8">
        <v>31</v>
      </c>
      <c r="B35" s="9" t="s">
        <v>9</v>
      </c>
      <c r="C35" s="11">
        <v>60</v>
      </c>
      <c r="D35" s="3">
        <v>73</v>
      </c>
      <c r="E35" s="3" t="s">
        <v>13</v>
      </c>
      <c r="F35" s="11">
        <v>116.5</v>
      </c>
      <c r="G35" s="3">
        <v>915</v>
      </c>
      <c r="H35" s="9" t="s">
        <v>15</v>
      </c>
      <c r="I35" s="11">
        <v>124.08</v>
      </c>
      <c r="J35" s="3"/>
      <c r="K35" s="3"/>
      <c r="L35" s="4"/>
    </row>
    <row r="36" spans="1:13">
      <c r="A36" s="8">
        <v>32</v>
      </c>
      <c r="B36" s="9" t="s">
        <v>16</v>
      </c>
      <c r="C36" s="11">
        <v>744</v>
      </c>
      <c r="D36" s="3">
        <v>74</v>
      </c>
      <c r="E36" s="3" t="s">
        <v>13</v>
      </c>
      <c r="F36" s="11">
        <v>50</v>
      </c>
      <c r="G36" s="3">
        <v>916</v>
      </c>
      <c r="H36" s="9" t="s">
        <v>14</v>
      </c>
      <c r="I36" s="11">
        <v>622.32000000000005</v>
      </c>
      <c r="J36" s="3"/>
      <c r="K36" s="3"/>
      <c r="L36" s="4"/>
    </row>
    <row r="37" spans="1:13">
      <c r="A37" s="8">
        <v>33</v>
      </c>
      <c r="B37" s="8" t="s">
        <v>44</v>
      </c>
      <c r="C37" s="11">
        <v>99.58</v>
      </c>
      <c r="D37" s="3">
        <v>75</v>
      </c>
      <c r="E37" s="3" t="s">
        <v>31</v>
      </c>
      <c r="F37" s="11">
        <v>69</v>
      </c>
      <c r="G37" s="3">
        <v>917</v>
      </c>
      <c r="H37" s="9" t="s">
        <v>16</v>
      </c>
      <c r="I37" s="11">
        <v>322.39999999999998</v>
      </c>
      <c r="J37" s="3"/>
      <c r="K37" s="3"/>
      <c r="L37" s="4"/>
    </row>
    <row r="38" spans="1:13">
      <c r="A38" s="8">
        <v>34</v>
      </c>
      <c r="B38" s="8" t="s">
        <v>23</v>
      </c>
      <c r="C38" s="11">
        <v>147.9</v>
      </c>
      <c r="D38" s="3">
        <v>76</v>
      </c>
      <c r="E38" s="3" t="s">
        <v>32</v>
      </c>
      <c r="F38" s="11">
        <v>79.040000000000006</v>
      </c>
      <c r="G38" s="3">
        <v>918</v>
      </c>
      <c r="H38" s="9" t="s">
        <v>13</v>
      </c>
      <c r="I38" s="11">
        <v>136.5</v>
      </c>
      <c r="J38" s="3"/>
      <c r="K38" s="3"/>
      <c r="L38" s="4"/>
    </row>
    <row r="39" spans="1:13">
      <c r="A39" s="8">
        <v>35</v>
      </c>
      <c r="B39" s="8" t="s">
        <v>32</v>
      </c>
      <c r="C39" s="11">
        <v>78.319999999999993</v>
      </c>
      <c r="D39" s="3">
        <v>77</v>
      </c>
      <c r="E39" s="3" t="s">
        <v>31</v>
      </c>
      <c r="F39" s="11">
        <v>58</v>
      </c>
      <c r="G39" s="3">
        <v>919</v>
      </c>
      <c r="H39" s="9" t="s">
        <v>12</v>
      </c>
      <c r="I39" s="11">
        <v>97.02</v>
      </c>
      <c r="J39" s="3"/>
      <c r="K39" s="3"/>
      <c r="L39" s="4"/>
    </row>
    <row r="40" spans="1:13">
      <c r="A40" s="8">
        <v>36</v>
      </c>
      <c r="B40" s="8" t="s">
        <v>43</v>
      </c>
      <c r="C40" s="11">
        <v>60</v>
      </c>
      <c r="D40" s="3">
        <v>78</v>
      </c>
      <c r="E40" s="3" t="s">
        <v>9</v>
      </c>
      <c r="F40" s="11">
        <v>62</v>
      </c>
      <c r="G40" s="3">
        <v>920</v>
      </c>
      <c r="H40" s="9" t="s">
        <v>11</v>
      </c>
      <c r="I40" s="11">
        <v>364</v>
      </c>
      <c r="J40" s="3"/>
      <c r="K40" s="3"/>
      <c r="L40" s="4"/>
    </row>
    <row r="41" spans="1:13">
      <c r="C41" s="11"/>
      <c r="D41" s="3">
        <v>79</v>
      </c>
      <c r="E41" s="3" t="s">
        <v>16</v>
      </c>
      <c r="F41" s="11">
        <v>768</v>
      </c>
      <c r="G41" s="3">
        <v>921</v>
      </c>
      <c r="H41" s="9" t="s">
        <v>10</v>
      </c>
      <c r="I41" s="11">
        <v>326.27</v>
      </c>
      <c r="J41" s="3"/>
      <c r="K41" s="3"/>
      <c r="L41" s="4"/>
    </row>
    <row r="42" spans="1:13">
      <c r="C42" s="11"/>
      <c r="D42" s="3">
        <v>80</v>
      </c>
      <c r="E42" s="3" t="s">
        <v>13</v>
      </c>
      <c r="F42" s="11">
        <v>136.5</v>
      </c>
      <c r="G42" s="3">
        <v>922</v>
      </c>
      <c r="H42" s="9" t="s">
        <v>9</v>
      </c>
      <c r="I42" s="11">
        <v>26</v>
      </c>
      <c r="J42" s="3"/>
      <c r="K42" s="3"/>
      <c r="L42" s="4"/>
    </row>
    <row r="43" spans="1:13">
      <c r="C43" s="11"/>
      <c r="D43" s="3">
        <v>81</v>
      </c>
      <c r="E43" s="3" t="s">
        <v>13</v>
      </c>
      <c r="F43" s="11">
        <v>45</v>
      </c>
      <c r="G43" s="3"/>
      <c r="H43" s="9"/>
      <c r="I43" s="11"/>
      <c r="J43" s="3"/>
      <c r="K43" s="3"/>
      <c r="L43" s="4"/>
    </row>
    <row r="44" spans="1:13">
      <c r="C44" s="11"/>
      <c r="D44" s="3"/>
      <c r="E44" s="3"/>
      <c r="F44" s="11"/>
      <c r="G44" s="3"/>
      <c r="H44" s="9"/>
      <c r="I44" s="17"/>
      <c r="J44" s="3"/>
      <c r="K44" s="3"/>
      <c r="L44" s="4"/>
    </row>
    <row r="45" spans="1:13">
      <c r="C45" s="11">
        <f>SUM(C3:C44)</f>
        <v>12360.609999999997</v>
      </c>
      <c r="D45" s="3"/>
      <c r="E45" s="3"/>
      <c r="F45" s="11">
        <f>SUM(F1:F44)</f>
        <v>27302.659999999993</v>
      </c>
      <c r="G45" s="3"/>
      <c r="H45" s="9"/>
      <c r="I45" s="11">
        <f>SUM(I1:I44)</f>
        <v>59675.049999999981</v>
      </c>
      <c r="J45" s="3"/>
      <c r="K45" s="14"/>
      <c r="L45" s="4"/>
      <c r="M45" s="1"/>
    </row>
    <row r="46" spans="1:13">
      <c r="C46" s="4"/>
      <c r="D46" s="3"/>
      <c r="E46" s="3"/>
      <c r="F46" s="4"/>
      <c r="G46" s="3"/>
      <c r="H46" s="9"/>
      <c r="I46" s="4"/>
      <c r="J46" s="3"/>
      <c r="K46" s="3"/>
      <c r="L46" s="4"/>
    </row>
    <row r="47" spans="1:13">
      <c r="C47" s="4"/>
      <c r="D47" s="3"/>
      <c r="E47" s="3"/>
      <c r="F47" s="4"/>
      <c r="G47" s="3"/>
      <c r="H47" s="9"/>
      <c r="I47" s="4"/>
      <c r="J47" s="3"/>
      <c r="K47" s="3"/>
      <c r="L47" s="4"/>
      <c r="M47" s="1"/>
    </row>
    <row r="48" spans="1:13">
      <c r="C48" s="4"/>
      <c r="D48" s="3"/>
      <c r="E48" s="3"/>
      <c r="F48" s="4"/>
      <c r="G48" s="3"/>
      <c r="H48" s="9"/>
      <c r="I48" s="4"/>
      <c r="J48" s="3"/>
      <c r="K48" s="3"/>
      <c r="L48" s="4"/>
    </row>
    <row r="49" spans="1:12">
      <c r="C49" s="4"/>
      <c r="D49" s="3"/>
      <c r="E49" s="3"/>
      <c r="F49" s="4"/>
      <c r="G49" s="3"/>
      <c r="H49" s="9"/>
      <c r="J49" s="3"/>
      <c r="K49" s="3"/>
      <c r="L49" s="4"/>
    </row>
    <row r="50" spans="1:12">
      <c r="E50"/>
    </row>
    <row r="51" spans="1:12">
      <c r="A51" s="9"/>
      <c r="E51"/>
    </row>
    <row r="52" spans="1:12">
      <c r="E52"/>
    </row>
    <row r="53" spans="1:12">
      <c r="E53"/>
    </row>
    <row r="54" spans="1:12">
      <c r="E54"/>
    </row>
    <row r="55" spans="1:12">
      <c r="E55"/>
    </row>
    <row r="56" spans="1:12">
      <c r="E56"/>
    </row>
    <row r="57" spans="1:12">
      <c r="E57"/>
    </row>
    <row r="58" spans="1:12">
      <c r="E58"/>
    </row>
    <row r="59" spans="1:12">
      <c r="E59"/>
    </row>
    <row r="60" spans="1:12">
      <c r="E6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</dc:creator>
  <cp:lastModifiedBy> </cp:lastModifiedBy>
  <cp:lastPrinted>2017-05-10T09:47:08Z</cp:lastPrinted>
  <dcterms:created xsi:type="dcterms:W3CDTF">2017-05-08T12:00:42Z</dcterms:created>
  <dcterms:modified xsi:type="dcterms:W3CDTF">2017-05-25T11:13:41Z</dcterms:modified>
</cp:coreProperties>
</file>